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S\Downloads\"/>
    </mc:Choice>
  </mc:AlternateContent>
  <xr:revisionPtr revIDLastSave="0" documentId="8_{E2B14FFB-B5EC-4AE7-B7BA-E8CA0C32CEBB}" xr6:coauthVersionLast="36" xr6:coauthVersionMax="36" xr10:uidLastSave="{00000000-0000-0000-0000-000000000000}"/>
  <bookViews>
    <workbookView xWindow="0" yWindow="0" windowWidth="24000" windowHeight="8925" activeTab="1" xr2:uid="{00000000-000D-0000-FFFF-FFFF00000000}"/>
  </bookViews>
  <sheets>
    <sheet name="All Marks" sheetId="1" r:id="rId1"/>
    <sheet name="PI" sheetId="4" r:id="rId2"/>
  </sheets>
  <calcPr calcId="191029"/>
</workbook>
</file>

<file path=xl/calcChain.xml><?xml version="1.0" encoding="utf-8"?>
<calcChain xmlns="http://schemas.openxmlformats.org/spreadsheetml/2006/main">
  <c r="S21" i="1" l="1"/>
  <c r="T21" i="1" s="1"/>
  <c r="S3" i="1"/>
  <c r="T3" i="1" s="1"/>
  <c r="S40" i="1"/>
  <c r="T40" i="1" s="1"/>
  <c r="S32" i="1"/>
  <c r="T32" i="1" s="1"/>
  <c r="S9" i="1"/>
  <c r="T9" i="1" s="1"/>
  <c r="S20" i="1"/>
  <c r="T20" i="1" s="1"/>
  <c r="S4" i="1"/>
  <c r="T4" i="1" s="1"/>
  <c r="S31" i="1"/>
  <c r="T31" i="1" s="1"/>
  <c r="S22" i="1"/>
  <c r="T22" i="1" s="1"/>
  <c r="S17" i="1"/>
  <c r="T17" i="1" s="1"/>
  <c r="S27" i="1"/>
  <c r="T27" i="1" s="1"/>
  <c r="S18" i="1"/>
  <c r="T18" i="1" s="1"/>
  <c r="S15" i="1"/>
  <c r="T15" i="1" s="1"/>
  <c r="S2" i="1"/>
  <c r="T2" i="1" s="1"/>
  <c r="S8" i="1"/>
  <c r="T8" i="1" s="1"/>
  <c r="S30" i="1"/>
  <c r="T30" i="1" s="1"/>
  <c r="S24" i="1"/>
  <c r="T24" i="1" s="1"/>
  <c r="S16" i="1"/>
  <c r="T16" i="1" s="1"/>
  <c r="S38" i="1"/>
  <c r="T38" i="1" s="1"/>
  <c r="S29" i="1"/>
  <c r="T29" i="1" s="1"/>
  <c r="S14" i="1"/>
  <c r="T14" i="1" s="1"/>
  <c r="S35" i="1"/>
  <c r="T35" i="1" s="1"/>
  <c r="S33" i="1"/>
  <c r="T33" i="1" s="1"/>
  <c r="S34" i="1"/>
  <c r="T34" i="1" s="1"/>
  <c r="S10" i="1"/>
  <c r="T10" i="1" s="1"/>
  <c r="S11" i="1"/>
  <c r="T11" i="1" s="1"/>
  <c r="S7" i="1"/>
  <c r="T7" i="1" s="1"/>
  <c r="S37" i="1"/>
  <c r="T37" i="1" s="1"/>
  <c r="S12" i="1"/>
  <c r="T12" i="1" s="1"/>
  <c r="S6" i="1"/>
  <c r="T6" i="1" s="1"/>
  <c r="S26" i="1"/>
  <c r="T26" i="1" s="1"/>
  <c r="S5" i="1"/>
  <c r="T5" i="1" s="1"/>
  <c r="S23" i="1"/>
  <c r="T23" i="1" s="1"/>
  <c r="S13" i="1"/>
  <c r="T13" i="1" s="1"/>
  <c r="S25" i="1"/>
  <c r="T25" i="1" s="1"/>
  <c r="S39" i="1"/>
  <c r="T39" i="1" s="1"/>
  <c r="S36" i="1"/>
  <c r="T36" i="1" s="1"/>
  <c r="S28" i="1"/>
  <c r="T28" i="1" s="1"/>
  <c r="S19" i="1"/>
  <c r="T19" i="1" s="1"/>
</calcChain>
</file>

<file path=xl/sharedStrings.xml><?xml version="1.0" encoding="utf-8"?>
<sst xmlns="http://schemas.openxmlformats.org/spreadsheetml/2006/main" count="769" uniqueCount="181">
  <si>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</si>
  <si>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</si>
  <si>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</si>
  <si>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</si>
  <si>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</si>
  <si>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</si>
  <si>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</si>
  <si>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</si>
  <si>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</si>
  <si>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</si>
  <si>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</si>
  <si>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</si>
  <si>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</si>
  <si>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</si>
  <si>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</si>
  <si>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</si>
  <si>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</si>
  <si>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</si>
  <si>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</si>
  <si>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</si>
  <si>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</si>
  <si>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</si>
  <si>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19196379</t>
  </si>
  <si>
    <t>M</t>
  </si>
  <si>
    <t>ABHINAV GOYAL</t>
  </si>
  <si>
    <t>PASS</t>
  </si>
  <si>
    <t>002</t>
  </si>
  <si>
    <t>081</t>
  </si>
  <si>
    <t>B1</t>
  </si>
  <si>
    <t>184</t>
  </si>
  <si>
    <t>073</t>
  </si>
  <si>
    <t>B2</t>
  </si>
  <si>
    <t>041</t>
  </si>
  <si>
    <t>051</t>
  </si>
  <si>
    <t>C2</t>
  </si>
  <si>
    <t>086</t>
  </si>
  <si>
    <t>087</t>
  </si>
  <si>
    <t>080</t>
  </si>
  <si>
    <t>19196380</t>
  </si>
  <si>
    <t>F</t>
  </si>
  <si>
    <t>ANAMIKA KUSHWAH</t>
  </si>
  <si>
    <t>A2</t>
  </si>
  <si>
    <t>068</t>
  </si>
  <si>
    <t>C1</t>
  </si>
  <si>
    <t>044</t>
  </si>
  <si>
    <t>D1</t>
  </si>
  <si>
    <t>072</t>
  </si>
  <si>
    <t>069</t>
  </si>
  <si>
    <t>19196381</t>
  </si>
  <si>
    <t>ANAMIKA SHARMA</t>
  </si>
  <si>
    <t>094</t>
  </si>
  <si>
    <t>A1</t>
  </si>
  <si>
    <t>095</t>
  </si>
  <si>
    <t>070</t>
  </si>
  <si>
    <t>090</t>
  </si>
  <si>
    <t>092</t>
  </si>
  <si>
    <t>19196382</t>
  </si>
  <si>
    <t>ANIRUDH PARMAR</t>
  </si>
  <si>
    <t>COMP</t>
  </si>
  <si>
    <t>064</t>
  </si>
  <si>
    <t>034</t>
  </si>
  <si>
    <t>D2</t>
  </si>
  <si>
    <t>241</t>
  </si>
  <si>
    <t>035</t>
  </si>
  <si>
    <t>024</t>
  </si>
  <si>
    <t>E</t>
  </si>
  <si>
    <t>19196383</t>
  </si>
  <si>
    <t>ANUSHKA CHATURVEDI</t>
  </si>
  <si>
    <t>059</t>
  </si>
  <si>
    <t>038</t>
  </si>
  <si>
    <t>048</t>
  </si>
  <si>
    <t>19196384</t>
  </si>
  <si>
    <t>ASAD MOHOMMAD QURESHI</t>
  </si>
  <si>
    <t>082</t>
  </si>
  <si>
    <t>067</t>
  </si>
  <si>
    <t>19196385</t>
  </si>
  <si>
    <t>DEEPALI PARAS</t>
  </si>
  <si>
    <t>085</t>
  </si>
  <si>
    <t>074</t>
  </si>
  <si>
    <t>047</t>
  </si>
  <si>
    <t>071</t>
  </si>
  <si>
    <t>19196386</t>
  </si>
  <si>
    <t>DIVYANSH GUPTA</t>
  </si>
  <si>
    <t>075</t>
  </si>
  <si>
    <t>084</t>
  </si>
  <si>
    <t>089</t>
  </si>
  <si>
    <t>19196387</t>
  </si>
  <si>
    <t>DIYA GUPTA</t>
  </si>
  <si>
    <t>037</t>
  </si>
  <si>
    <t>052</t>
  </si>
  <si>
    <t>043</t>
  </si>
  <si>
    <t>19196388</t>
  </si>
  <si>
    <t>ESHANT SUTRAKAR</t>
  </si>
  <si>
    <t>060</t>
  </si>
  <si>
    <t>077</t>
  </si>
  <si>
    <t>19196389</t>
  </si>
  <si>
    <t>HARDIK SHARMA</t>
  </si>
  <si>
    <t>065</t>
  </si>
  <si>
    <t>079</t>
  </si>
  <si>
    <t>19196390</t>
  </si>
  <si>
    <t>JAYA PRAJAPATI</t>
  </si>
  <si>
    <t>066</t>
  </si>
  <si>
    <t>042</t>
  </si>
  <si>
    <t>19196391</t>
  </si>
  <si>
    <t>JAYA SHRIVASTAVA</t>
  </si>
  <si>
    <t>055</t>
  </si>
  <si>
    <t>19196392</t>
  </si>
  <si>
    <t>KRISHNA RAJE</t>
  </si>
  <si>
    <t>088</t>
  </si>
  <si>
    <t>19196393</t>
  </si>
  <si>
    <t>KRUSHNA SUNIL JADHAV</t>
  </si>
  <si>
    <t>078</t>
  </si>
  <si>
    <t>19196394</t>
  </si>
  <si>
    <t>LAVISH PRAJAPATI</t>
  </si>
  <si>
    <t>091</t>
  </si>
  <si>
    <t>19196395</t>
  </si>
  <si>
    <t>MONIKA MASRAM</t>
  </si>
  <si>
    <t>083</t>
  </si>
  <si>
    <t>063</t>
  </si>
  <si>
    <t>057</t>
  </si>
  <si>
    <t>19196396</t>
  </si>
  <si>
    <t>NAVYA YADAV</t>
  </si>
  <si>
    <t>053</t>
  </si>
  <si>
    <t>19196397</t>
  </si>
  <si>
    <t>PARAKH JAIN</t>
  </si>
  <si>
    <t>19196398</t>
  </si>
  <si>
    <t>PAWAN KUMAR SINGH</t>
  </si>
  <si>
    <t>033</t>
  </si>
  <si>
    <t>036</t>
  </si>
  <si>
    <t>19196399</t>
  </si>
  <si>
    <t>PIYUSH RAWAT</t>
  </si>
  <si>
    <t>076</t>
  </si>
  <si>
    <t>19196400</t>
  </si>
  <si>
    <t>PIYUSH YADAV</t>
  </si>
  <si>
    <t>19196401</t>
  </si>
  <si>
    <t>PRAKHAR NEEKHARA</t>
  </si>
  <si>
    <t>026</t>
  </si>
  <si>
    <t>19196402</t>
  </si>
  <si>
    <t>PRATEEK MINJ</t>
  </si>
  <si>
    <t>062</t>
  </si>
  <si>
    <t>049</t>
  </si>
  <si>
    <t>19196403</t>
  </si>
  <si>
    <t>PRINCE BHAGAT</t>
  </si>
  <si>
    <t>040</t>
  </si>
  <si>
    <t>19196404</t>
  </si>
  <si>
    <t>PUNYASHREE MALLICK</t>
  </si>
  <si>
    <t>19196405</t>
  </si>
  <si>
    <t>RAJVEER SINGH PAL</t>
  </si>
  <si>
    <t>19196406</t>
  </si>
  <si>
    <t>SAKSHAM PATHAK</t>
  </si>
  <si>
    <t>093</t>
  </si>
  <si>
    <t>097</t>
  </si>
  <si>
    <t>19196407</t>
  </si>
  <si>
    <t>SANDESH SINGH RAJAWAT</t>
  </si>
  <si>
    <t>039</t>
  </si>
  <si>
    <t>19196408</t>
  </si>
  <si>
    <t>SANKALP GOYAL</t>
  </si>
  <si>
    <t>056</t>
  </si>
  <si>
    <t>19196409</t>
  </si>
  <si>
    <t>SANSKRITI SHRIVASTAVA</t>
  </si>
  <si>
    <t>19196410</t>
  </si>
  <si>
    <t>SATENDRA RAWAT</t>
  </si>
  <si>
    <t>046</t>
  </si>
  <si>
    <t>054</t>
  </si>
  <si>
    <t>19196411</t>
  </si>
  <si>
    <t>SHAILY YADAV</t>
  </si>
  <si>
    <t>19196412</t>
  </si>
  <si>
    <t>SRAJAL GUPTA</t>
  </si>
  <si>
    <t>19196413</t>
  </si>
  <si>
    <t>TANISHKA JAIN</t>
  </si>
  <si>
    <t>19196414</t>
  </si>
  <si>
    <t>VIKASH KUMAR BOUDH</t>
  </si>
  <si>
    <t>19196415</t>
  </si>
  <si>
    <t>YASH LAKSHAKAR</t>
  </si>
  <si>
    <t>023</t>
  </si>
  <si>
    <t>19196416</t>
  </si>
  <si>
    <t>YOGYATA DONGAR</t>
  </si>
  <si>
    <t>19196417</t>
  </si>
  <si>
    <t>DEEPANSH DUBEY</t>
  </si>
  <si>
    <t>045</t>
  </si>
  <si>
    <t>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</si>
</sst>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opLeftCell="A13" workbookViewId="0">
      <selection activeCell="T1" sqref="T1"/>
    </sheetView>
  </sheetViews>
  <sheetFormatPr defaultRowHeight="15" x14ac:dyDescent="0.25"/>
  <cols>
    <col min="3" max="3" width="27.14062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109</v>
      </c>
      <c r="B2" s="2" t="s">
        <v>23</v>
      </c>
      <c r="C2" t="s">
        <v>110</v>
      </c>
      <c r="D2" s="2" t="s">
        <v>26</v>
      </c>
      <c r="E2" s="2" t="s">
        <v>55</v>
      </c>
      <c r="F2" s="2" t="s">
        <v>51</v>
      </c>
      <c r="G2" s="2" t="s">
        <v>29</v>
      </c>
      <c r="H2" s="2" t="s">
        <v>54</v>
      </c>
      <c r="I2" s="2" t="s">
        <v>51</v>
      </c>
      <c r="J2" s="2" t="s">
        <v>32</v>
      </c>
      <c r="K2" s="2" t="s">
        <v>111</v>
      </c>
      <c r="L2" s="2" t="s">
        <v>28</v>
      </c>
      <c r="M2" s="2" t="s">
        <v>35</v>
      </c>
      <c r="N2" s="2" t="s">
        <v>52</v>
      </c>
      <c r="O2" s="2" t="s">
        <v>51</v>
      </c>
      <c r="P2" s="2" t="s">
        <v>36</v>
      </c>
      <c r="Q2" s="2" t="s">
        <v>55</v>
      </c>
      <c r="R2" s="2" t="s">
        <v>41</v>
      </c>
      <c r="S2">
        <f t="shared" ref="S2:S40" si="0">E2+H2+K2+N2+Q2</f>
        <v>447</v>
      </c>
      <c r="T2">
        <f t="shared" ref="T2:T40" si="1">S2/5</f>
        <v>89.4</v>
      </c>
      <c r="V2" s="2" t="s">
        <v>25</v>
      </c>
    </row>
    <row r="3" spans="1:22" x14ac:dyDescent="0.25">
      <c r="A3" t="s">
        <v>48</v>
      </c>
      <c r="B3" s="2" t="s">
        <v>39</v>
      </c>
      <c r="C3" t="s">
        <v>49</v>
      </c>
      <c r="D3" s="2" t="s">
        <v>26</v>
      </c>
      <c r="E3" s="2" t="s">
        <v>50</v>
      </c>
      <c r="F3" s="2" t="s">
        <v>51</v>
      </c>
      <c r="G3" s="2" t="s">
        <v>29</v>
      </c>
      <c r="H3" s="2" t="s">
        <v>52</v>
      </c>
      <c r="I3" s="2" t="s">
        <v>51</v>
      </c>
      <c r="J3" s="2" t="s">
        <v>32</v>
      </c>
      <c r="K3" s="2" t="s">
        <v>53</v>
      </c>
      <c r="L3" s="2" t="s">
        <v>28</v>
      </c>
      <c r="M3" s="2" t="s">
        <v>35</v>
      </c>
      <c r="N3" s="2" t="s">
        <v>54</v>
      </c>
      <c r="O3" s="2" t="s">
        <v>51</v>
      </c>
      <c r="P3" s="2" t="s">
        <v>36</v>
      </c>
      <c r="Q3" s="2" t="s">
        <v>55</v>
      </c>
      <c r="R3" s="2" t="s">
        <v>41</v>
      </c>
      <c r="S3">
        <f t="shared" si="0"/>
        <v>441</v>
      </c>
      <c r="T3">
        <f t="shared" si="1"/>
        <v>88.2</v>
      </c>
      <c r="V3" s="2" t="s">
        <v>25</v>
      </c>
    </row>
    <row r="4" spans="1:22" x14ac:dyDescent="0.25">
      <c r="A4" t="s">
        <v>81</v>
      </c>
      <c r="B4" s="2" t="s">
        <v>23</v>
      </c>
      <c r="C4" t="s">
        <v>82</v>
      </c>
      <c r="D4" s="2" t="s">
        <v>26</v>
      </c>
      <c r="E4" s="2" t="s">
        <v>52</v>
      </c>
      <c r="F4" s="2" t="s">
        <v>51</v>
      </c>
      <c r="G4" s="2" t="s">
        <v>29</v>
      </c>
      <c r="H4" s="2" t="s">
        <v>83</v>
      </c>
      <c r="I4" s="2" t="s">
        <v>31</v>
      </c>
      <c r="J4" s="2" t="s">
        <v>32</v>
      </c>
      <c r="K4" s="2" t="s">
        <v>84</v>
      </c>
      <c r="L4" s="2" t="s">
        <v>41</v>
      </c>
      <c r="M4" s="2" t="s">
        <v>35</v>
      </c>
      <c r="N4" s="2" t="s">
        <v>85</v>
      </c>
      <c r="O4" s="2" t="s">
        <v>41</v>
      </c>
      <c r="P4" s="2" t="s">
        <v>36</v>
      </c>
      <c r="Q4" s="2" t="s">
        <v>52</v>
      </c>
      <c r="R4" s="2" t="s">
        <v>51</v>
      </c>
      <c r="S4">
        <f t="shared" si="0"/>
        <v>438</v>
      </c>
      <c r="T4">
        <f t="shared" si="1"/>
        <v>87.6</v>
      </c>
      <c r="V4" s="2" t="s">
        <v>25</v>
      </c>
    </row>
    <row r="5" spans="1:22" x14ac:dyDescent="0.25">
      <c r="A5" t="s">
        <v>164</v>
      </c>
      <c r="B5" s="2" t="s">
        <v>39</v>
      </c>
      <c r="C5" t="s">
        <v>165</v>
      </c>
      <c r="D5" s="2" t="s">
        <v>26</v>
      </c>
      <c r="E5" s="2" t="s">
        <v>85</v>
      </c>
      <c r="F5" s="2" t="s">
        <v>51</v>
      </c>
      <c r="G5" s="2" t="s">
        <v>29</v>
      </c>
      <c r="H5" s="2" t="s">
        <v>77</v>
      </c>
      <c r="I5" s="2" t="s">
        <v>41</v>
      </c>
      <c r="J5" s="2" t="s">
        <v>32</v>
      </c>
      <c r="K5" s="2" t="s">
        <v>53</v>
      </c>
      <c r="L5" s="2" t="s">
        <v>28</v>
      </c>
      <c r="M5" s="2" t="s">
        <v>35</v>
      </c>
      <c r="N5" s="2" t="s">
        <v>54</v>
      </c>
      <c r="O5" s="2" t="s">
        <v>51</v>
      </c>
      <c r="P5" s="2" t="s">
        <v>36</v>
      </c>
      <c r="Q5" s="2" t="s">
        <v>55</v>
      </c>
      <c r="R5" s="2" t="s">
        <v>41</v>
      </c>
      <c r="S5">
        <f t="shared" si="0"/>
        <v>426</v>
      </c>
      <c r="T5">
        <f t="shared" si="1"/>
        <v>85.2</v>
      </c>
      <c r="V5" s="2" t="s">
        <v>25</v>
      </c>
    </row>
    <row r="6" spans="1:22" x14ac:dyDescent="0.25">
      <c r="A6" t="s">
        <v>158</v>
      </c>
      <c r="B6" s="2" t="s">
        <v>39</v>
      </c>
      <c r="C6" t="s">
        <v>159</v>
      </c>
      <c r="D6" s="2" t="s">
        <v>26</v>
      </c>
      <c r="E6" s="2" t="s">
        <v>114</v>
      </c>
      <c r="F6" s="2" t="s">
        <v>51</v>
      </c>
      <c r="G6" s="2" t="s">
        <v>29</v>
      </c>
      <c r="H6" s="2" t="s">
        <v>84</v>
      </c>
      <c r="I6" s="2" t="s">
        <v>41</v>
      </c>
      <c r="J6" s="2" t="s">
        <v>32</v>
      </c>
      <c r="K6" s="2" t="s">
        <v>80</v>
      </c>
      <c r="L6" s="2" t="s">
        <v>28</v>
      </c>
      <c r="M6" s="2" t="s">
        <v>35</v>
      </c>
      <c r="N6" s="2" t="s">
        <v>117</v>
      </c>
      <c r="O6" s="2" t="s">
        <v>41</v>
      </c>
      <c r="P6" s="2" t="s">
        <v>36</v>
      </c>
      <c r="Q6" s="2" t="s">
        <v>36</v>
      </c>
      <c r="R6" s="2" t="s">
        <v>41</v>
      </c>
      <c r="S6">
        <f t="shared" si="0"/>
        <v>416</v>
      </c>
      <c r="T6">
        <f t="shared" si="1"/>
        <v>83.2</v>
      </c>
      <c r="V6" s="2" t="s">
        <v>25</v>
      </c>
    </row>
    <row r="7" spans="1:22" x14ac:dyDescent="0.25">
      <c r="A7" t="s">
        <v>148</v>
      </c>
      <c r="B7" s="2" t="s">
        <v>23</v>
      </c>
      <c r="C7" t="s">
        <v>149</v>
      </c>
      <c r="D7" s="2" t="s">
        <v>26</v>
      </c>
      <c r="E7" s="2" t="s">
        <v>150</v>
      </c>
      <c r="F7" s="2" t="s">
        <v>51</v>
      </c>
      <c r="G7" s="2" t="s">
        <v>29</v>
      </c>
      <c r="H7" s="2" t="s">
        <v>78</v>
      </c>
      <c r="I7" s="2" t="s">
        <v>31</v>
      </c>
      <c r="J7" s="2" t="s">
        <v>32</v>
      </c>
      <c r="K7" s="2" t="s">
        <v>47</v>
      </c>
      <c r="L7" s="2" t="s">
        <v>31</v>
      </c>
      <c r="M7" s="2" t="s">
        <v>35</v>
      </c>
      <c r="N7" s="2" t="s">
        <v>73</v>
      </c>
      <c r="O7" s="2" t="s">
        <v>41</v>
      </c>
      <c r="P7" s="2" t="s">
        <v>36</v>
      </c>
      <c r="Q7" s="2" t="s">
        <v>151</v>
      </c>
      <c r="R7" s="2" t="s">
        <v>51</v>
      </c>
      <c r="S7">
        <f t="shared" si="0"/>
        <v>415</v>
      </c>
      <c r="T7">
        <f t="shared" si="1"/>
        <v>83</v>
      </c>
      <c r="V7" s="2" t="s">
        <v>25</v>
      </c>
    </row>
    <row r="8" spans="1:22" x14ac:dyDescent="0.25">
      <c r="A8" t="s">
        <v>112</v>
      </c>
      <c r="B8" s="2" t="s">
        <v>23</v>
      </c>
      <c r="C8" t="s">
        <v>113</v>
      </c>
      <c r="D8" s="2" t="s">
        <v>26</v>
      </c>
      <c r="E8" s="2" t="s">
        <v>114</v>
      </c>
      <c r="F8" s="2" t="s">
        <v>51</v>
      </c>
      <c r="G8" s="2" t="s">
        <v>29</v>
      </c>
      <c r="H8" s="2" t="s">
        <v>108</v>
      </c>
      <c r="I8" s="2" t="s">
        <v>41</v>
      </c>
      <c r="J8" s="2" t="s">
        <v>32</v>
      </c>
      <c r="K8" s="2" t="s">
        <v>59</v>
      </c>
      <c r="L8" s="2" t="s">
        <v>31</v>
      </c>
      <c r="M8" s="2" t="s">
        <v>35</v>
      </c>
      <c r="N8" s="2" t="s">
        <v>77</v>
      </c>
      <c r="O8" s="2" t="s">
        <v>41</v>
      </c>
      <c r="P8" s="2" t="s">
        <v>36</v>
      </c>
      <c r="Q8" s="2" t="s">
        <v>77</v>
      </c>
      <c r="R8" s="2" t="s">
        <v>28</v>
      </c>
      <c r="S8">
        <f t="shared" si="0"/>
        <v>413</v>
      </c>
      <c r="T8">
        <f t="shared" si="1"/>
        <v>82.6</v>
      </c>
      <c r="V8" s="2" t="s">
        <v>25</v>
      </c>
    </row>
    <row r="9" spans="1:22" x14ac:dyDescent="0.25">
      <c r="A9" t="s">
        <v>71</v>
      </c>
      <c r="B9" s="2" t="s">
        <v>23</v>
      </c>
      <c r="C9" t="s">
        <v>72</v>
      </c>
      <c r="D9" s="2" t="s">
        <v>26</v>
      </c>
      <c r="E9" s="2" t="s">
        <v>73</v>
      </c>
      <c r="F9" s="2" t="s">
        <v>28</v>
      </c>
      <c r="G9" s="2" t="s">
        <v>29</v>
      </c>
      <c r="H9" s="2" t="s">
        <v>37</v>
      </c>
      <c r="I9" s="2" t="s">
        <v>28</v>
      </c>
      <c r="J9" s="2" t="s">
        <v>32</v>
      </c>
      <c r="K9" s="2" t="s">
        <v>74</v>
      </c>
      <c r="L9" s="2" t="s">
        <v>31</v>
      </c>
      <c r="M9" s="2" t="s">
        <v>35</v>
      </c>
      <c r="N9" s="2" t="s">
        <v>55</v>
      </c>
      <c r="O9" s="2" t="s">
        <v>51</v>
      </c>
      <c r="P9" s="2" t="s">
        <v>36</v>
      </c>
      <c r="Q9" s="2" t="s">
        <v>54</v>
      </c>
      <c r="R9" s="2" t="s">
        <v>41</v>
      </c>
      <c r="S9">
        <f t="shared" si="0"/>
        <v>411</v>
      </c>
      <c r="T9">
        <f t="shared" si="1"/>
        <v>82.2</v>
      </c>
      <c r="V9" s="2" t="s">
        <v>25</v>
      </c>
    </row>
    <row r="10" spans="1:22" x14ac:dyDescent="0.25">
      <c r="A10" t="s">
        <v>144</v>
      </c>
      <c r="B10" s="2" t="s">
        <v>39</v>
      </c>
      <c r="C10" t="s">
        <v>145</v>
      </c>
      <c r="D10" s="2" t="s">
        <v>26</v>
      </c>
      <c r="E10" s="2" t="s">
        <v>54</v>
      </c>
      <c r="F10" s="2" t="s">
        <v>51</v>
      </c>
      <c r="G10" s="2" t="s">
        <v>29</v>
      </c>
      <c r="H10" s="2" t="s">
        <v>108</v>
      </c>
      <c r="I10" s="2" t="s">
        <v>41</v>
      </c>
      <c r="J10" s="2" t="s">
        <v>32</v>
      </c>
      <c r="K10" s="2" t="s">
        <v>140</v>
      </c>
      <c r="L10" s="2" t="s">
        <v>34</v>
      </c>
      <c r="M10" s="2" t="s">
        <v>35</v>
      </c>
      <c r="N10" s="2" t="s">
        <v>131</v>
      </c>
      <c r="O10" s="2" t="s">
        <v>28</v>
      </c>
      <c r="P10" s="2" t="s">
        <v>36</v>
      </c>
      <c r="Q10" s="2" t="s">
        <v>108</v>
      </c>
      <c r="R10" s="2" t="s">
        <v>41</v>
      </c>
      <c r="S10">
        <f t="shared" si="0"/>
        <v>391</v>
      </c>
      <c r="T10">
        <f t="shared" si="1"/>
        <v>78.2</v>
      </c>
      <c r="V10" s="2" t="s">
        <v>25</v>
      </c>
    </row>
    <row r="11" spans="1:22" x14ac:dyDescent="0.25">
      <c r="A11" t="s">
        <v>146</v>
      </c>
      <c r="B11" s="2" t="s">
        <v>23</v>
      </c>
      <c r="C11" t="s">
        <v>147</v>
      </c>
      <c r="D11" s="2" t="s">
        <v>26</v>
      </c>
      <c r="E11" s="2" t="s">
        <v>84</v>
      </c>
      <c r="F11" s="2" t="s">
        <v>41</v>
      </c>
      <c r="G11" s="2" t="s">
        <v>29</v>
      </c>
      <c r="H11" s="2" t="s">
        <v>118</v>
      </c>
      <c r="I11" s="2" t="s">
        <v>34</v>
      </c>
      <c r="J11" s="2" t="s">
        <v>32</v>
      </c>
      <c r="K11" s="2" t="s">
        <v>118</v>
      </c>
      <c r="L11" s="2" t="s">
        <v>31</v>
      </c>
      <c r="M11" s="2" t="s">
        <v>35</v>
      </c>
      <c r="N11" s="2" t="s">
        <v>117</v>
      </c>
      <c r="O11" s="2" t="s">
        <v>41</v>
      </c>
      <c r="P11" s="2" t="s">
        <v>36</v>
      </c>
      <c r="Q11" s="2" t="s">
        <v>84</v>
      </c>
      <c r="R11" s="2" t="s">
        <v>28</v>
      </c>
      <c r="S11">
        <f t="shared" si="0"/>
        <v>377</v>
      </c>
      <c r="T11">
        <f t="shared" si="1"/>
        <v>75.400000000000006</v>
      </c>
      <c r="V11" s="2" t="s">
        <v>25</v>
      </c>
    </row>
    <row r="12" spans="1:22" x14ac:dyDescent="0.25">
      <c r="A12" t="s">
        <v>155</v>
      </c>
      <c r="B12" s="2" t="s">
        <v>23</v>
      </c>
      <c r="C12" t="s">
        <v>156</v>
      </c>
      <c r="D12" s="2" t="s">
        <v>26</v>
      </c>
      <c r="E12" s="2" t="s">
        <v>108</v>
      </c>
      <c r="F12" s="2" t="s">
        <v>41</v>
      </c>
      <c r="G12" s="2" t="s">
        <v>29</v>
      </c>
      <c r="H12" s="2" t="s">
        <v>94</v>
      </c>
      <c r="I12" s="2" t="s">
        <v>31</v>
      </c>
      <c r="J12" s="2" t="s">
        <v>32</v>
      </c>
      <c r="K12" s="2" t="s">
        <v>157</v>
      </c>
      <c r="L12" s="2" t="s">
        <v>43</v>
      </c>
      <c r="M12" s="2" t="s">
        <v>35</v>
      </c>
      <c r="N12" s="2" t="s">
        <v>111</v>
      </c>
      <c r="O12" s="2" t="s">
        <v>28</v>
      </c>
      <c r="P12" s="2" t="s">
        <v>36</v>
      </c>
      <c r="Q12" s="2" t="s">
        <v>131</v>
      </c>
      <c r="R12" s="2" t="s">
        <v>31</v>
      </c>
      <c r="S12">
        <f t="shared" si="0"/>
        <v>375</v>
      </c>
      <c r="T12">
        <f t="shared" si="1"/>
        <v>75</v>
      </c>
      <c r="V12" s="2" t="s">
        <v>25</v>
      </c>
    </row>
    <row r="13" spans="1:22" x14ac:dyDescent="0.25">
      <c r="A13" t="s">
        <v>168</v>
      </c>
      <c r="B13" s="2" t="s">
        <v>39</v>
      </c>
      <c r="C13" t="s">
        <v>169</v>
      </c>
      <c r="D13" s="2" t="s">
        <v>26</v>
      </c>
      <c r="E13" s="2" t="s">
        <v>77</v>
      </c>
      <c r="F13" s="2" t="s">
        <v>41</v>
      </c>
      <c r="G13" s="2" t="s">
        <v>29</v>
      </c>
      <c r="H13" s="2" t="s">
        <v>46</v>
      </c>
      <c r="I13" s="2" t="s">
        <v>31</v>
      </c>
      <c r="J13" s="2" t="s">
        <v>62</v>
      </c>
      <c r="K13" s="2" t="s">
        <v>59</v>
      </c>
      <c r="L13" s="2" t="s">
        <v>41</v>
      </c>
      <c r="M13" s="2" t="s">
        <v>35</v>
      </c>
      <c r="N13" s="2" t="s">
        <v>80</v>
      </c>
      <c r="O13" s="2" t="s">
        <v>28</v>
      </c>
      <c r="P13" s="2" t="s">
        <v>36</v>
      </c>
      <c r="Q13" s="2" t="s">
        <v>27</v>
      </c>
      <c r="R13" s="2" t="s">
        <v>28</v>
      </c>
      <c r="S13">
        <f t="shared" si="0"/>
        <v>373</v>
      </c>
      <c r="T13">
        <f t="shared" si="1"/>
        <v>74.599999999999994</v>
      </c>
      <c r="V13" s="2" t="s">
        <v>25</v>
      </c>
    </row>
    <row r="14" spans="1:22" x14ac:dyDescent="0.25">
      <c r="A14" t="s">
        <v>132</v>
      </c>
      <c r="B14" s="2" t="s">
        <v>23</v>
      </c>
      <c r="C14" t="s">
        <v>133</v>
      </c>
      <c r="D14" s="2" t="s">
        <v>26</v>
      </c>
      <c r="E14" s="2" t="s">
        <v>37</v>
      </c>
      <c r="F14" s="2" t="s">
        <v>28</v>
      </c>
      <c r="G14" s="2" t="s">
        <v>29</v>
      </c>
      <c r="H14" s="2" t="s">
        <v>53</v>
      </c>
      <c r="I14" s="2" t="s">
        <v>43</v>
      </c>
      <c r="J14" s="2" t="s">
        <v>32</v>
      </c>
      <c r="K14" s="2" t="s">
        <v>89</v>
      </c>
      <c r="L14" s="2" t="s">
        <v>43</v>
      </c>
      <c r="M14" s="2" t="s">
        <v>35</v>
      </c>
      <c r="N14" s="2" t="s">
        <v>98</v>
      </c>
      <c r="O14" s="2" t="s">
        <v>41</v>
      </c>
      <c r="P14" s="2" t="s">
        <v>36</v>
      </c>
      <c r="Q14" s="2" t="s">
        <v>85</v>
      </c>
      <c r="R14" s="2" t="s">
        <v>41</v>
      </c>
      <c r="S14">
        <f t="shared" si="0"/>
        <v>370</v>
      </c>
      <c r="T14">
        <f t="shared" si="1"/>
        <v>74</v>
      </c>
      <c r="V14" s="2" t="s">
        <v>25</v>
      </c>
    </row>
    <row r="15" spans="1:22" x14ac:dyDescent="0.25">
      <c r="A15" t="s">
        <v>106</v>
      </c>
      <c r="B15" s="2" t="s">
        <v>23</v>
      </c>
      <c r="C15" t="s">
        <v>107</v>
      </c>
      <c r="D15" s="2" t="s">
        <v>26</v>
      </c>
      <c r="E15" s="2" t="s">
        <v>37</v>
      </c>
      <c r="F15" s="2" t="s">
        <v>28</v>
      </c>
      <c r="G15" s="2" t="s">
        <v>29</v>
      </c>
      <c r="H15" s="2" t="s">
        <v>83</v>
      </c>
      <c r="I15" s="2" t="s">
        <v>31</v>
      </c>
      <c r="J15" s="2" t="s">
        <v>32</v>
      </c>
      <c r="K15" s="2" t="s">
        <v>32</v>
      </c>
      <c r="L15" s="2" t="s">
        <v>45</v>
      </c>
      <c r="M15" s="2" t="s">
        <v>35</v>
      </c>
      <c r="N15" s="2" t="s">
        <v>84</v>
      </c>
      <c r="O15" s="2" t="s">
        <v>41</v>
      </c>
      <c r="P15" s="2" t="s">
        <v>36</v>
      </c>
      <c r="Q15" s="2" t="s">
        <v>108</v>
      </c>
      <c r="R15" s="2" t="s">
        <v>41</v>
      </c>
      <c r="S15">
        <f t="shared" si="0"/>
        <v>368</v>
      </c>
      <c r="T15">
        <f t="shared" si="1"/>
        <v>73.599999999999994</v>
      </c>
      <c r="V15" s="2" t="s">
        <v>25</v>
      </c>
    </row>
    <row r="16" spans="1:22" x14ac:dyDescent="0.25">
      <c r="A16" t="s">
        <v>123</v>
      </c>
      <c r="B16" s="2" t="s">
        <v>39</v>
      </c>
      <c r="C16" t="s">
        <v>124</v>
      </c>
      <c r="D16" s="2" t="s">
        <v>26</v>
      </c>
      <c r="E16" s="2" t="s">
        <v>84</v>
      </c>
      <c r="F16" s="2" t="s">
        <v>41</v>
      </c>
      <c r="G16" s="2" t="s">
        <v>29</v>
      </c>
      <c r="H16" s="2" t="s">
        <v>42</v>
      </c>
      <c r="I16" s="2" t="s">
        <v>43</v>
      </c>
      <c r="J16" s="2" t="s">
        <v>32</v>
      </c>
      <c r="K16" s="2" t="s">
        <v>122</v>
      </c>
      <c r="L16" s="2" t="s">
        <v>43</v>
      </c>
      <c r="M16" s="2" t="s">
        <v>35</v>
      </c>
      <c r="N16" s="2" t="s">
        <v>117</v>
      </c>
      <c r="O16" s="2" t="s">
        <v>41</v>
      </c>
      <c r="P16" s="2" t="s">
        <v>36</v>
      </c>
      <c r="Q16" s="2" t="s">
        <v>111</v>
      </c>
      <c r="R16" s="2" t="s">
        <v>31</v>
      </c>
      <c r="S16">
        <f t="shared" si="0"/>
        <v>366</v>
      </c>
      <c r="T16">
        <f t="shared" si="1"/>
        <v>73.2</v>
      </c>
      <c r="V16" s="2" t="s">
        <v>25</v>
      </c>
    </row>
    <row r="17" spans="1:22" x14ac:dyDescent="0.25">
      <c r="A17" t="s">
        <v>95</v>
      </c>
      <c r="B17" s="2" t="s">
        <v>23</v>
      </c>
      <c r="C17" t="s">
        <v>96</v>
      </c>
      <c r="D17" s="2" t="s">
        <v>26</v>
      </c>
      <c r="E17" s="2" t="s">
        <v>78</v>
      </c>
      <c r="F17" s="2" t="s">
        <v>43</v>
      </c>
      <c r="G17" s="2" t="s">
        <v>29</v>
      </c>
      <c r="H17" s="2" t="s">
        <v>97</v>
      </c>
      <c r="I17" s="2" t="s">
        <v>43</v>
      </c>
      <c r="J17" s="2" t="s">
        <v>62</v>
      </c>
      <c r="K17" s="2" t="s">
        <v>37</v>
      </c>
      <c r="L17" s="2" t="s">
        <v>51</v>
      </c>
      <c r="M17" s="2" t="s">
        <v>35</v>
      </c>
      <c r="N17" s="2" t="s">
        <v>74</v>
      </c>
      <c r="O17" s="2" t="s">
        <v>31</v>
      </c>
      <c r="P17" s="2" t="s">
        <v>36</v>
      </c>
      <c r="Q17" s="2" t="s">
        <v>98</v>
      </c>
      <c r="R17" s="2" t="s">
        <v>31</v>
      </c>
      <c r="S17">
        <f t="shared" si="0"/>
        <v>365</v>
      </c>
      <c r="T17">
        <f t="shared" si="1"/>
        <v>73</v>
      </c>
      <c r="V17" s="2" t="s">
        <v>25</v>
      </c>
    </row>
    <row r="18" spans="1:22" x14ac:dyDescent="0.25">
      <c r="A18" t="s">
        <v>103</v>
      </c>
      <c r="B18" s="2" t="s">
        <v>39</v>
      </c>
      <c r="C18" t="s">
        <v>104</v>
      </c>
      <c r="D18" s="2" t="s">
        <v>26</v>
      </c>
      <c r="E18" s="2" t="s">
        <v>85</v>
      </c>
      <c r="F18" s="2" t="s">
        <v>51</v>
      </c>
      <c r="G18" s="2" t="s">
        <v>29</v>
      </c>
      <c r="H18" s="2" t="s">
        <v>37</v>
      </c>
      <c r="I18" s="2" t="s">
        <v>28</v>
      </c>
      <c r="J18" s="2" t="s">
        <v>62</v>
      </c>
      <c r="K18" s="2" t="s">
        <v>105</v>
      </c>
      <c r="L18" s="2" t="s">
        <v>28</v>
      </c>
      <c r="M18" s="2" t="s">
        <v>35</v>
      </c>
      <c r="N18" s="2" t="s">
        <v>94</v>
      </c>
      <c r="O18" s="2" t="s">
        <v>28</v>
      </c>
      <c r="P18" s="2" t="s">
        <v>36</v>
      </c>
      <c r="Q18" s="2" t="s">
        <v>59</v>
      </c>
      <c r="R18" s="2" t="s">
        <v>43</v>
      </c>
      <c r="S18">
        <f t="shared" si="0"/>
        <v>365</v>
      </c>
      <c r="T18">
        <f t="shared" si="1"/>
        <v>73</v>
      </c>
      <c r="V18" s="2" t="s">
        <v>25</v>
      </c>
    </row>
    <row r="19" spans="1:22" x14ac:dyDescent="0.25">
      <c r="A19" t="s">
        <v>22</v>
      </c>
      <c r="B19" s="2" t="s">
        <v>23</v>
      </c>
      <c r="C19" t="s">
        <v>24</v>
      </c>
      <c r="D19" s="2" t="s">
        <v>26</v>
      </c>
      <c r="E19" s="2" t="s">
        <v>27</v>
      </c>
      <c r="F19" s="2" t="s">
        <v>28</v>
      </c>
      <c r="G19" s="2" t="s">
        <v>29</v>
      </c>
      <c r="H19" s="2" t="s">
        <v>30</v>
      </c>
      <c r="I19" s="2" t="s">
        <v>31</v>
      </c>
      <c r="J19" s="2" t="s">
        <v>32</v>
      </c>
      <c r="K19" s="2" t="s">
        <v>33</v>
      </c>
      <c r="L19" s="2" t="s">
        <v>34</v>
      </c>
      <c r="M19" s="2" t="s">
        <v>35</v>
      </c>
      <c r="N19" s="2" t="s">
        <v>30</v>
      </c>
      <c r="O19" s="2" t="s">
        <v>28</v>
      </c>
      <c r="P19" s="2" t="s">
        <v>36</v>
      </c>
      <c r="Q19" s="2" t="s">
        <v>37</v>
      </c>
      <c r="R19" s="2" t="s">
        <v>28</v>
      </c>
      <c r="S19">
        <f t="shared" si="0"/>
        <v>358</v>
      </c>
      <c r="T19">
        <f t="shared" si="1"/>
        <v>71.599999999999994</v>
      </c>
      <c r="V19" s="2" t="s">
        <v>25</v>
      </c>
    </row>
    <row r="20" spans="1:22" x14ac:dyDescent="0.25">
      <c r="A20" t="s">
        <v>75</v>
      </c>
      <c r="B20" s="2" t="s">
        <v>39</v>
      </c>
      <c r="C20" t="s">
        <v>76</v>
      </c>
      <c r="D20" s="2" t="s">
        <v>26</v>
      </c>
      <c r="E20" s="2" t="s">
        <v>77</v>
      </c>
      <c r="F20" s="2" t="s">
        <v>41</v>
      </c>
      <c r="G20" s="2" t="s">
        <v>29</v>
      </c>
      <c r="H20" s="2" t="s">
        <v>78</v>
      </c>
      <c r="I20" s="2" t="s">
        <v>31</v>
      </c>
      <c r="J20" s="2" t="s">
        <v>62</v>
      </c>
      <c r="K20" s="2" t="s">
        <v>79</v>
      </c>
      <c r="L20" s="2" t="s">
        <v>43</v>
      </c>
      <c r="M20" s="2" t="s">
        <v>35</v>
      </c>
      <c r="N20" s="2" t="s">
        <v>42</v>
      </c>
      <c r="O20" s="2" t="s">
        <v>31</v>
      </c>
      <c r="P20" s="2" t="s">
        <v>36</v>
      </c>
      <c r="Q20" s="2" t="s">
        <v>80</v>
      </c>
      <c r="R20" s="2" t="s">
        <v>43</v>
      </c>
      <c r="S20">
        <f t="shared" si="0"/>
        <v>345</v>
      </c>
      <c r="T20">
        <f t="shared" si="1"/>
        <v>69</v>
      </c>
      <c r="V20" s="2" t="s">
        <v>25</v>
      </c>
    </row>
    <row r="21" spans="1:22" x14ac:dyDescent="0.25">
      <c r="A21" t="s">
        <v>38</v>
      </c>
      <c r="B21" s="2" t="s">
        <v>39</v>
      </c>
      <c r="C21" t="s">
        <v>40</v>
      </c>
      <c r="D21" s="2" t="s">
        <v>26</v>
      </c>
      <c r="E21" s="2" t="s">
        <v>35</v>
      </c>
      <c r="F21" s="2" t="s">
        <v>41</v>
      </c>
      <c r="G21" s="2" t="s">
        <v>29</v>
      </c>
      <c r="H21" s="2" t="s">
        <v>42</v>
      </c>
      <c r="I21" s="2" t="s">
        <v>43</v>
      </c>
      <c r="J21" s="2" t="s">
        <v>32</v>
      </c>
      <c r="K21" s="2" t="s">
        <v>44</v>
      </c>
      <c r="L21" s="2" t="s">
        <v>45</v>
      </c>
      <c r="M21" s="2" t="s">
        <v>35</v>
      </c>
      <c r="N21" s="2" t="s">
        <v>46</v>
      </c>
      <c r="O21" s="2" t="s">
        <v>28</v>
      </c>
      <c r="P21" s="2" t="s">
        <v>36</v>
      </c>
      <c r="Q21" s="2" t="s">
        <v>47</v>
      </c>
      <c r="R21" s="2" t="s">
        <v>43</v>
      </c>
      <c r="S21">
        <f t="shared" si="0"/>
        <v>339</v>
      </c>
      <c r="T21">
        <f t="shared" si="1"/>
        <v>67.8</v>
      </c>
      <c r="V21" s="2" t="s">
        <v>25</v>
      </c>
    </row>
    <row r="22" spans="1:22" x14ac:dyDescent="0.25">
      <c r="A22" t="s">
        <v>91</v>
      </c>
      <c r="B22" s="2" t="s">
        <v>23</v>
      </c>
      <c r="C22" t="s">
        <v>92</v>
      </c>
      <c r="D22" s="2" t="s">
        <v>26</v>
      </c>
      <c r="E22" s="2" t="s">
        <v>84</v>
      </c>
      <c r="F22" s="2" t="s">
        <v>41</v>
      </c>
      <c r="G22" s="2" t="s">
        <v>29</v>
      </c>
      <c r="H22" s="2" t="s">
        <v>74</v>
      </c>
      <c r="I22" s="2" t="s">
        <v>43</v>
      </c>
      <c r="J22" s="2" t="s">
        <v>32</v>
      </c>
      <c r="K22" s="2" t="s">
        <v>33</v>
      </c>
      <c r="L22" s="2" t="s">
        <v>34</v>
      </c>
      <c r="M22" s="2" t="s">
        <v>35</v>
      </c>
      <c r="N22" s="2" t="s">
        <v>93</v>
      </c>
      <c r="O22" s="2" t="s">
        <v>31</v>
      </c>
      <c r="P22" s="2" t="s">
        <v>36</v>
      </c>
      <c r="Q22" s="2" t="s">
        <v>94</v>
      </c>
      <c r="R22" s="2" t="s">
        <v>31</v>
      </c>
      <c r="S22">
        <f t="shared" si="0"/>
        <v>339</v>
      </c>
      <c r="T22">
        <f t="shared" si="1"/>
        <v>67.8</v>
      </c>
      <c r="V22" s="2" t="s">
        <v>25</v>
      </c>
    </row>
    <row r="23" spans="1:22" x14ac:dyDescent="0.25">
      <c r="A23" t="s">
        <v>166</v>
      </c>
      <c r="B23" s="2" t="s">
        <v>23</v>
      </c>
      <c r="C23" t="s">
        <v>167</v>
      </c>
      <c r="D23" s="2" t="s">
        <v>26</v>
      </c>
      <c r="E23" s="2" t="s">
        <v>59</v>
      </c>
      <c r="F23" s="2" t="s">
        <v>34</v>
      </c>
      <c r="G23" s="2" t="s">
        <v>29</v>
      </c>
      <c r="H23" s="2" t="s">
        <v>80</v>
      </c>
      <c r="I23" s="2" t="s">
        <v>43</v>
      </c>
      <c r="J23" s="2" t="s">
        <v>32</v>
      </c>
      <c r="K23" s="2" t="s">
        <v>122</v>
      </c>
      <c r="L23" s="2" t="s">
        <v>43</v>
      </c>
      <c r="M23" s="2" t="s">
        <v>35</v>
      </c>
      <c r="N23" s="2" t="s">
        <v>74</v>
      </c>
      <c r="O23" s="2" t="s">
        <v>31</v>
      </c>
      <c r="P23" s="2" t="s">
        <v>36</v>
      </c>
      <c r="Q23" s="2" t="s">
        <v>73</v>
      </c>
      <c r="R23" s="2" t="s">
        <v>28</v>
      </c>
      <c r="S23">
        <f t="shared" si="0"/>
        <v>337</v>
      </c>
      <c r="T23">
        <f t="shared" si="1"/>
        <v>67.400000000000006</v>
      </c>
      <c r="V23" s="2" t="s">
        <v>25</v>
      </c>
    </row>
    <row r="24" spans="1:22" x14ac:dyDescent="0.25">
      <c r="A24" t="s">
        <v>120</v>
      </c>
      <c r="B24" s="2" t="s">
        <v>39</v>
      </c>
      <c r="C24" t="s">
        <v>121</v>
      </c>
      <c r="D24" s="2" t="s">
        <v>26</v>
      </c>
      <c r="E24" s="2" t="s">
        <v>84</v>
      </c>
      <c r="F24" s="2" t="s">
        <v>41</v>
      </c>
      <c r="G24" s="2" t="s">
        <v>29</v>
      </c>
      <c r="H24" s="2" t="s">
        <v>94</v>
      </c>
      <c r="I24" s="2" t="s">
        <v>31</v>
      </c>
      <c r="J24" s="2" t="s">
        <v>32</v>
      </c>
      <c r="K24" s="2" t="s">
        <v>122</v>
      </c>
      <c r="L24" s="2" t="s">
        <v>43</v>
      </c>
      <c r="M24" s="2" t="s">
        <v>35</v>
      </c>
      <c r="N24" s="2" t="s">
        <v>79</v>
      </c>
      <c r="O24" s="2" t="s">
        <v>34</v>
      </c>
      <c r="P24" s="2" t="s">
        <v>36</v>
      </c>
      <c r="Q24" s="2" t="s">
        <v>30</v>
      </c>
      <c r="R24" s="2" t="s">
        <v>31</v>
      </c>
      <c r="S24">
        <f t="shared" si="0"/>
        <v>334</v>
      </c>
      <c r="T24">
        <f t="shared" si="1"/>
        <v>66.8</v>
      </c>
      <c r="V24" s="2" t="s">
        <v>25</v>
      </c>
    </row>
    <row r="25" spans="1:22" x14ac:dyDescent="0.25">
      <c r="A25" t="s">
        <v>170</v>
      </c>
      <c r="B25" s="2" t="s">
        <v>23</v>
      </c>
      <c r="C25" t="s">
        <v>171</v>
      </c>
      <c r="D25" s="2" t="s">
        <v>26</v>
      </c>
      <c r="E25" s="2" t="s">
        <v>101</v>
      </c>
      <c r="F25" s="2" t="s">
        <v>34</v>
      </c>
      <c r="G25" s="2" t="s">
        <v>29</v>
      </c>
      <c r="H25" s="2" t="s">
        <v>42</v>
      </c>
      <c r="I25" s="2" t="s">
        <v>43</v>
      </c>
      <c r="J25" s="2" t="s">
        <v>62</v>
      </c>
      <c r="K25" s="2" t="s">
        <v>89</v>
      </c>
      <c r="L25" s="2" t="s">
        <v>31</v>
      </c>
      <c r="M25" s="2" t="s">
        <v>35</v>
      </c>
      <c r="N25" s="2" t="s">
        <v>59</v>
      </c>
      <c r="O25" s="2" t="s">
        <v>31</v>
      </c>
      <c r="P25" s="2" t="s">
        <v>36</v>
      </c>
      <c r="Q25" s="2" t="s">
        <v>73</v>
      </c>
      <c r="R25" s="2" t="s">
        <v>28</v>
      </c>
      <c r="S25">
        <f t="shared" si="0"/>
        <v>332</v>
      </c>
      <c r="T25">
        <f t="shared" si="1"/>
        <v>66.400000000000006</v>
      </c>
      <c r="V25" s="2" t="s">
        <v>25</v>
      </c>
    </row>
    <row r="26" spans="1:22" x14ac:dyDescent="0.25">
      <c r="A26" t="s">
        <v>160</v>
      </c>
      <c r="B26" s="2" t="s">
        <v>23</v>
      </c>
      <c r="C26" t="s">
        <v>161</v>
      </c>
      <c r="D26" s="2" t="s">
        <v>26</v>
      </c>
      <c r="E26" s="2" t="s">
        <v>117</v>
      </c>
      <c r="F26" s="2" t="s">
        <v>28</v>
      </c>
      <c r="G26" s="2" t="s">
        <v>29</v>
      </c>
      <c r="H26" s="2" t="s">
        <v>119</v>
      </c>
      <c r="I26" s="2" t="s">
        <v>34</v>
      </c>
      <c r="J26" s="2" t="s">
        <v>32</v>
      </c>
      <c r="K26" s="2" t="s">
        <v>162</v>
      </c>
      <c r="L26" s="2" t="s">
        <v>34</v>
      </c>
      <c r="M26" s="2" t="s">
        <v>35</v>
      </c>
      <c r="N26" s="2" t="s">
        <v>163</v>
      </c>
      <c r="O26" s="2" t="s">
        <v>43</v>
      </c>
      <c r="P26" s="2" t="s">
        <v>36</v>
      </c>
      <c r="Q26" s="2" t="s">
        <v>27</v>
      </c>
      <c r="R26" s="2" t="s">
        <v>28</v>
      </c>
      <c r="S26">
        <f t="shared" si="0"/>
        <v>321</v>
      </c>
      <c r="T26">
        <f t="shared" si="1"/>
        <v>64.2</v>
      </c>
      <c r="V26" s="2" t="s">
        <v>25</v>
      </c>
    </row>
    <row r="27" spans="1:22" x14ac:dyDescent="0.25">
      <c r="A27" t="s">
        <v>99</v>
      </c>
      <c r="B27" s="2" t="s">
        <v>39</v>
      </c>
      <c r="C27" t="s">
        <v>100</v>
      </c>
      <c r="D27" s="2" t="s">
        <v>26</v>
      </c>
      <c r="E27" s="2" t="s">
        <v>37</v>
      </c>
      <c r="F27" s="2" t="s">
        <v>28</v>
      </c>
      <c r="G27" s="2" t="s">
        <v>29</v>
      </c>
      <c r="H27" s="2" t="s">
        <v>101</v>
      </c>
      <c r="I27" s="2" t="s">
        <v>43</v>
      </c>
      <c r="J27" s="2" t="s">
        <v>32</v>
      </c>
      <c r="K27" s="2" t="s">
        <v>102</v>
      </c>
      <c r="L27" s="2" t="s">
        <v>45</v>
      </c>
      <c r="M27" s="2" t="s">
        <v>35</v>
      </c>
      <c r="N27" s="2" t="s">
        <v>59</v>
      </c>
      <c r="O27" s="2" t="s">
        <v>31</v>
      </c>
      <c r="P27" s="2" t="s">
        <v>36</v>
      </c>
      <c r="Q27" s="2" t="s">
        <v>93</v>
      </c>
      <c r="R27" s="2" t="s">
        <v>34</v>
      </c>
      <c r="S27">
        <f t="shared" si="0"/>
        <v>312</v>
      </c>
      <c r="T27">
        <f t="shared" si="1"/>
        <v>62.4</v>
      </c>
      <c r="V27" s="2" t="s">
        <v>25</v>
      </c>
    </row>
    <row r="28" spans="1:22" x14ac:dyDescent="0.25">
      <c r="A28" t="s">
        <v>177</v>
      </c>
      <c r="B28" s="2" t="s">
        <v>23</v>
      </c>
      <c r="C28" t="s">
        <v>178</v>
      </c>
      <c r="D28" s="2" t="s">
        <v>29</v>
      </c>
      <c r="E28" s="2" t="s">
        <v>68</v>
      </c>
      <c r="F28" s="2" t="s">
        <v>34</v>
      </c>
      <c r="G28" s="2" t="s">
        <v>26</v>
      </c>
      <c r="H28" s="2" t="s">
        <v>77</v>
      </c>
      <c r="I28" s="2" t="s">
        <v>41</v>
      </c>
      <c r="J28" s="2" t="s">
        <v>62</v>
      </c>
      <c r="K28" s="2" t="s">
        <v>179</v>
      </c>
      <c r="L28" s="2" t="s">
        <v>43</v>
      </c>
      <c r="M28" s="2" t="s">
        <v>35</v>
      </c>
      <c r="N28" s="2" t="s">
        <v>180</v>
      </c>
      <c r="O28" s="2" t="s">
        <v>34</v>
      </c>
      <c r="P28" s="2" t="s">
        <v>36</v>
      </c>
      <c r="Q28" s="2" t="s">
        <v>53</v>
      </c>
      <c r="R28" s="2" t="s">
        <v>43</v>
      </c>
      <c r="S28">
        <f t="shared" si="0"/>
        <v>309</v>
      </c>
      <c r="T28">
        <f t="shared" si="1"/>
        <v>61.8</v>
      </c>
      <c r="V28" s="2" t="s">
        <v>25</v>
      </c>
    </row>
    <row r="29" spans="1:22" x14ac:dyDescent="0.25">
      <c r="A29" t="s">
        <v>129</v>
      </c>
      <c r="B29" s="2" t="s">
        <v>23</v>
      </c>
      <c r="C29" t="s">
        <v>130</v>
      </c>
      <c r="D29" s="2" t="s">
        <v>26</v>
      </c>
      <c r="E29" s="2" t="s">
        <v>131</v>
      </c>
      <c r="F29" s="2" t="s">
        <v>31</v>
      </c>
      <c r="G29" s="2" t="s">
        <v>29</v>
      </c>
      <c r="H29" s="2" t="s">
        <v>119</v>
      </c>
      <c r="I29" s="2" t="s">
        <v>34</v>
      </c>
      <c r="J29" s="2" t="s">
        <v>32</v>
      </c>
      <c r="K29" s="2" t="s">
        <v>44</v>
      </c>
      <c r="L29" s="2" t="s">
        <v>45</v>
      </c>
      <c r="M29" s="2" t="s">
        <v>35</v>
      </c>
      <c r="N29" s="2" t="s">
        <v>105</v>
      </c>
      <c r="O29" s="2" t="s">
        <v>43</v>
      </c>
      <c r="P29" s="2" t="s">
        <v>36</v>
      </c>
      <c r="Q29" s="2" t="s">
        <v>118</v>
      </c>
      <c r="R29" s="2" t="s">
        <v>34</v>
      </c>
      <c r="S29">
        <f t="shared" si="0"/>
        <v>295</v>
      </c>
      <c r="T29">
        <f t="shared" si="1"/>
        <v>59</v>
      </c>
      <c r="V29" s="2" t="s">
        <v>25</v>
      </c>
    </row>
    <row r="30" spans="1:22" x14ac:dyDescent="0.25">
      <c r="A30" t="s">
        <v>115</v>
      </c>
      <c r="B30" s="2" t="s">
        <v>39</v>
      </c>
      <c r="C30" t="s">
        <v>116</v>
      </c>
      <c r="D30" s="2" t="s">
        <v>26</v>
      </c>
      <c r="E30" s="2" t="s">
        <v>117</v>
      </c>
      <c r="F30" s="2" t="s">
        <v>28</v>
      </c>
      <c r="G30" s="2" t="s">
        <v>29</v>
      </c>
      <c r="H30" s="2" t="s">
        <v>118</v>
      </c>
      <c r="I30" s="2" t="s">
        <v>34</v>
      </c>
      <c r="J30" s="2" t="s">
        <v>32</v>
      </c>
      <c r="K30" s="2" t="s">
        <v>88</v>
      </c>
      <c r="L30" s="2" t="s">
        <v>61</v>
      </c>
      <c r="M30" s="2" t="s">
        <v>35</v>
      </c>
      <c r="N30" s="2" t="s">
        <v>70</v>
      </c>
      <c r="O30" s="2" t="s">
        <v>34</v>
      </c>
      <c r="P30" s="2" t="s">
        <v>36</v>
      </c>
      <c r="Q30" s="2" t="s">
        <v>119</v>
      </c>
      <c r="R30" s="2" t="s">
        <v>34</v>
      </c>
      <c r="S30">
        <f t="shared" si="0"/>
        <v>288</v>
      </c>
      <c r="T30">
        <f t="shared" si="1"/>
        <v>57.6</v>
      </c>
      <c r="V30" s="2" t="s">
        <v>25</v>
      </c>
    </row>
    <row r="31" spans="1:22" x14ac:dyDescent="0.25">
      <c r="A31" t="s">
        <v>86</v>
      </c>
      <c r="B31" s="2" t="s">
        <v>39</v>
      </c>
      <c r="C31" t="s">
        <v>87</v>
      </c>
      <c r="D31" s="2" t="s">
        <v>26</v>
      </c>
      <c r="E31" s="2" t="s">
        <v>37</v>
      </c>
      <c r="F31" s="2" t="s">
        <v>28</v>
      </c>
      <c r="G31" s="2" t="s">
        <v>29</v>
      </c>
      <c r="H31" s="2" t="s">
        <v>33</v>
      </c>
      <c r="I31" s="2" t="s">
        <v>45</v>
      </c>
      <c r="J31" s="2" t="s">
        <v>62</v>
      </c>
      <c r="K31" s="2" t="s">
        <v>88</v>
      </c>
      <c r="L31" s="2" t="s">
        <v>45</v>
      </c>
      <c r="M31" s="2" t="s">
        <v>35</v>
      </c>
      <c r="N31" s="2" t="s">
        <v>89</v>
      </c>
      <c r="O31" s="2" t="s">
        <v>43</v>
      </c>
      <c r="P31" s="2" t="s">
        <v>36</v>
      </c>
      <c r="Q31" s="2" t="s">
        <v>90</v>
      </c>
      <c r="R31" s="2" t="s">
        <v>61</v>
      </c>
      <c r="S31">
        <f t="shared" si="0"/>
        <v>263</v>
      </c>
      <c r="T31">
        <f t="shared" si="1"/>
        <v>52.6</v>
      </c>
      <c r="V31" s="2" t="s">
        <v>25</v>
      </c>
    </row>
    <row r="32" spans="1:22" x14ac:dyDescent="0.25">
      <c r="A32" t="s">
        <v>66</v>
      </c>
      <c r="B32" s="2" t="s">
        <v>39</v>
      </c>
      <c r="C32" t="s">
        <v>67</v>
      </c>
      <c r="D32" s="2" t="s">
        <v>26</v>
      </c>
      <c r="E32" s="2" t="s">
        <v>37</v>
      </c>
      <c r="F32" s="2" t="s">
        <v>28</v>
      </c>
      <c r="G32" s="2" t="s">
        <v>29</v>
      </c>
      <c r="H32" s="2" t="s">
        <v>68</v>
      </c>
      <c r="I32" s="2" t="s">
        <v>34</v>
      </c>
      <c r="J32" s="2" t="s">
        <v>62</v>
      </c>
      <c r="K32" s="2" t="s">
        <v>69</v>
      </c>
      <c r="L32" s="2" t="s">
        <v>45</v>
      </c>
      <c r="M32" s="2" t="s">
        <v>35</v>
      </c>
      <c r="N32" s="2" t="s">
        <v>63</v>
      </c>
      <c r="O32" s="2" t="s">
        <v>61</v>
      </c>
      <c r="P32" s="2" t="s">
        <v>36</v>
      </c>
      <c r="Q32" s="2" t="s">
        <v>70</v>
      </c>
      <c r="R32" s="2" t="s">
        <v>45</v>
      </c>
      <c r="S32">
        <f t="shared" si="0"/>
        <v>260</v>
      </c>
      <c r="T32">
        <f t="shared" si="1"/>
        <v>52</v>
      </c>
      <c r="V32" s="2" t="s">
        <v>25</v>
      </c>
    </row>
    <row r="33" spans="1:22" x14ac:dyDescent="0.25">
      <c r="A33" t="s">
        <v>137</v>
      </c>
      <c r="B33" s="2" t="s">
        <v>23</v>
      </c>
      <c r="C33" t="s">
        <v>138</v>
      </c>
      <c r="D33" s="2" t="s">
        <v>26</v>
      </c>
      <c r="E33" s="2" t="s">
        <v>139</v>
      </c>
      <c r="F33" s="2" t="s">
        <v>34</v>
      </c>
      <c r="G33" s="2" t="s">
        <v>29</v>
      </c>
      <c r="H33" s="2" t="s">
        <v>68</v>
      </c>
      <c r="I33" s="2" t="s">
        <v>34</v>
      </c>
      <c r="J33" s="2" t="s">
        <v>32</v>
      </c>
      <c r="K33" s="2" t="s">
        <v>128</v>
      </c>
      <c r="L33" s="2" t="s">
        <v>61</v>
      </c>
      <c r="M33" s="2" t="s">
        <v>35</v>
      </c>
      <c r="N33" s="2" t="s">
        <v>140</v>
      </c>
      <c r="O33" s="2" t="s">
        <v>34</v>
      </c>
      <c r="P33" s="2" t="s">
        <v>36</v>
      </c>
      <c r="Q33" s="2" t="s">
        <v>33</v>
      </c>
      <c r="R33" s="2" t="s">
        <v>45</v>
      </c>
      <c r="S33">
        <f t="shared" si="0"/>
        <v>257</v>
      </c>
      <c r="T33">
        <f t="shared" si="1"/>
        <v>51.4</v>
      </c>
      <c r="V33" s="2" t="s">
        <v>25</v>
      </c>
    </row>
    <row r="34" spans="1:22" x14ac:dyDescent="0.25">
      <c r="A34" t="s">
        <v>141</v>
      </c>
      <c r="B34" s="2" t="s">
        <v>23</v>
      </c>
      <c r="C34" t="s">
        <v>142</v>
      </c>
      <c r="D34" s="2" t="s">
        <v>26</v>
      </c>
      <c r="E34" s="2" t="s">
        <v>97</v>
      </c>
      <c r="F34" s="2" t="s">
        <v>34</v>
      </c>
      <c r="G34" s="2" t="s">
        <v>29</v>
      </c>
      <c r="H34" s="2" t="s">
        <v>143</v>
      </c>
      <c r="I34" s="2" t="s">
        <v>61</v>
      </c>
      <c r="J34" s="2" t="s">
        <v>62</v>
      </c>
      <c r="K34" s="2" t="s">
        <v>79</v>
      </c>
      <c r="L34" s="2" t="s">
        <v>43</v>
      </c>
      <c r="M34" s="2" t="s">
        <v>35</v>
      </c>
      <c r="N34" s="2" t="s">
        <v>102</v>
      </c>
      <c r="O34" s="2" t="s">
        <v>45</v>
      </c>
      <c r="P34" s="2" t="s">
        <v>36</v>
      </c>
      <c r="Q34" s="2" t="s">
        <v>140</v>
      </c>
      <c r="R34" s="2" t="s">
        <v>45</v>
      </c>
      <c r="S34">
        <f t="shared" si="0"/>
        <v>243</v>
      </c>
      <c r="T34">
        <f t="shared" si="1"/>
        <v>48.6</v>
      </c>
      <c r="V34" s="2" t="s">
        <v>25</v>
      </c>
    </row>
    <row r="35" spans="1:22" x14ac:dyDescent="0.25">
      <c r="A35" t="s">
        <v>134</v>
      </c>
      <c r="B35" s="2" t="s">
        <v>23</v>
      </c>
      <c r="C35" t="s">
        <v>135</v>
      </c>
      <c r="D35" s="2" t="s">
        <v>26</v>
      </c>
      <c r="E35" s="2" t="s">
        <v>80</v>
      </c>
      <c r="F35" s="2" t="s">
        <v>43</v>
      </c>
      <c r="G35" s="2" t="s">
        <v>29</v>
      </c>
      <c r="H35" s="2" t="s">
        <v>33</v>
      </c>
      <c r="I35" s="2" t="s">
        <v>45</v>
      </c>
      <c r="J35" s="2" t="s">
        <v>32</v>
      </c>
      <c r="K35" s="2" t="s">
        <v>136</v>
      </c>
      <c r="L35" s="2" t="s">
        <v>65</v>
      </c>
      <c r="M35" s="2" t="s">
        <v>35</v>
      </c>
      <c r="N35" s="2" t="s">
        <v>79</v>
      </c>
      <c r="O35" s="2" t="s">
        <v>34</v>
      </c>
      <c r="P35" s="2" t="s">
        <v>36</v>
      </c>
      <c r="Q35" s="2" t="s">
        <v>79</v>
      </c>
      <c r="R35" s="2" t="s">
        <v>61</v>
      </c>
      <c r="S35">
        <f t="shared" si="0"/>
        <v>242</v>
      </c>
      <c r="T35">
        <f t="shared" si="1"/>
        <v>48.4</v>
      </c>
      <c r="V35" s="2" t="s">
        <v>58</v>
      </c>
    </row>
    <row r="36" spans="1:22" x14ac:dyDescent="0.25">
      <c r="A36" t="s">
        <v>175</v>
      </c>
      <c r="B36" s="2" t="s">
        <v>39</v>
      </c>
      <c r="C36" t="s">
        <v>176</v>
      </c>
      <c r="D36" s="2" t="s">
        <v>26</v>
      </c>
      <c r="E36" s="2" t="s">
        <v>139</v>
      </c>
      <c r="F36" s="2" t="s">
        <v>34</v>
      </c>
      <c r="G36" s="2" t="s">
        <v>29</v>
      </c>
      <c r="H36" s="2" t="s">
        <v>70</v>
      </c>
      <c r="I36" s="2" t="s">
        <v>45</v>
      </c>
      <c r="J36" s="2" t="s">
        <v>62</v>
      </c>
      <c r="K36" s="2" t="s">
        <v>143</v>
      </c>
      <c r="L36" s="2" t="s">
        <v>34</v>
      </c>
      <c r="M36" s="2" t="s">
        <v>35</v>
      </c>
      <c r="N36" s="2" t="s">
        <v>44</v>
      </c>
      <c r="O36" s="2" t="s">
        <v>45</v>
      </c>
      <c r="P36" s="2" t="s">
        <v>36</v>
      </c>
      <c r="Q36" s="2" t="s">
        <v>79</v>
      </c>
      <c r="R36" s="2" t="s">
        <v>61</v>
      </c>
      <c r="S36">
        <f t="shared" si="0"/>
        <v>241</v>
      </c>
      <c r="T36">
        <f t="shared" si="1"/>
        <v>48.2</v>
      </c>
      <c r="V36" s="2" t="s">
        <v>25</v>
      </c>
    </row>
    <row r="37" spans="1:22" x14ac:dyDescent="0.25">
      <c r="A37" t="s">
        <v>152</v>
      </c>
      <c r="B37" s="2" t="s">
        <v>23</v>
      </c>
      <c r="C37" t="s">
        <v>153</v>
      </c>
      <c r="D37" s="2" t="s">
        <v>26</v>
      </c>
      <c r="E37" s="2" t="s">
        <v>118</v>
      </c>
      <c r="F37" s="2" t="s">
        <v>34</v>
      </c>
      <c r="G37" s="2" t="s">
        <v>29</v>
      </c>
      <c r="H37" s="2" t="s">
        <v>90</v>
      </c>
      <c r="I37" s="2" t="s">
        <v>61</v>
      </c>
      <c r="J37" s="2" t="s">
        <v>32</v>
      </c>
      <c r="K37" s="2" t="s">
        <v>64</v>
      </c>
      <c r="L37" s="2" t="s">
        <v>65</v>
      </c>
      <c r="M37" s="2" t="s">
        <v>35</v>
      </c>
      <c r="N37" s="2" t="s">
        <v>154</v>
      </c>
      <c r="O37" s="2" t="s">
        <v>45</v>
      </c>
      <c r="P37" s="2" t="s">
        <v>36</v>
      </c>
      <c r="Q37" s="2" t="s">
        <v>68</v>
      </c>
      <c r="R37" s="2" t="s">
        <v>34</v>
      </c>
      <c r="S37">
        <f t="shared" si="0"/>
        <v>228</v>
      </c>
      <c r="T37">
        <f t="shared" si="1"/>
        <v>45.6</v>
      </c>
      <c r="V37" s="2" t="s">
        <v>58</v>
      </c>
    </row>
    <row r="38" spans="1:22" x14ac:dyDescent="0.25">
      <c r="A38" t="s">
        <v>125</v>
      </c>
      <c r="B38" s="2" t="s">
        <v>23</v>
      </c>
      <c r="C38" t="s">
        <v>126</v>
      </c>
      <c r="D38" s="2" t="s">
        <v>26</v>
      </c>
      <c r="E38" s="2" t="s">
        <v>33</v>
      </c>
      <c r="F38" s="2" t="s">
        <v>61</v>
      </c>
      <c r="G38" s="2" t="s">
        <v>29</v>
      </c>
      <c r="H38" s="2" t="s">
        <v>79</v>
      </c>
      <c r="I38" s="2" t="s">
        <v>45</v>
      </c>
      <c r="J38" s="2" t="s">
        <v>32</v>
      </c>
      <c r="K38" s="2" t="s">
        <v>127</v>
      </c>
      <c r="L38" s="2" t="s">
        <v>61</v>
      </c>
      <c r="M38" s="2" t="s">
        <v>35</v>
      </c>
      <c r="N38" s="2" t="s">
        <v>128</v>
      </c>
      <c r="O38" s="2" t="s">
        <v>61</v>
      </c>
      <c r="P38" s="2" t="s">
        <v>36</v>
      </c>
      <c r="Q38" s="2" t="s">
        <v>68</v>
      </c>
      <c r="R38" s="2" t="s">
        <v>34</v>
      </c>
      <c r="S38">
        <f t="shared" si="0"/>
        <v>226</v>
      </c>
      <c r="T38">
        <f t="shared" si="1"/>
        <v>45.2</v>
      </c>
      <c r="V38" s="2" t="s">
        <v>25</v>
      </c>
    </row>
    <row r="39" spans="1:22" x14ac:dyDescent="0.25">
      <c r="A39" t="s">
        <v>172</v>
      </c>
      <c r="B39" s="2" t="s">
        <v>23</v>
      </c>
      <c r="C39" t="s">
        <v>173</v>
      </c>
      <c r="D39" s="2" t="s">
        <v>26</v>
      </c>
      <c r="E39" s="2" t="s">
        <v>59</v>
      </c>
      <c r="F39" s="2" t="s">
        <v>34</v>
      </c>
      <c r="G39" s="2" t="s">
        <v>29</v>
      </c>
      <c r="H39" s="2" t="s">
        <v>44</v>
      </c>
      <c r="I39" s="2" t="s">
        <v>61</v>
      </c>
      <c r="J39" s="2" t="s">
        <v>32</v>
      </c>
      <c r="K39" s="2" t="s">
        <v>174</v>
      </c>
      <c r="L39" s="2" t="s">
        <v>65</v>
      </c>
      <c r="M39" s="2" t="s">
        <v>35</v>
      </c>
      <c r="N39" s="2" t="s">
        <v>162</v>
      </c>
      <c r="O39" s="2" t="s">
        <v>34</v>
      </c>
      <c r="P39" s="2" t="s">
        <v>36</v>
      </c>
      <c r="Q39" s="2" t="s">
        <v>70</v>
      </c>
      <c r="R39" s="2" t="s">
        <v>45</v>
      </c>
      <c r="S39">
        <f t="shared" si="0"/>
        <v>225</v>
      </c>
      <c r="T39">
        <f t="shared" si="1"/>
        <v>45</v>
      </c>
      <c r="V39" s="2" t="s">
        <v>58</v>
      </c>
    </row>
    <row r="40" spans="1:22" x14ac:dyDescent="0.25">
      <c r="A40" t="s">
        <v>56</v>
      </c>
      <c r="B40" s="2" t="s">
        <v>23</v>
      </c>
      <c r="C40" t="s">
        <v>57</v>
      </c>
      <c r="D40" s="2" t="s">
        <v>26</v>
      </c>
      <c r="E40" s="2" t="s">
        <v>59</v>
      </c>
      <c r="F40" s="2" t="s">
        <v>34</v>
      </c>
      <c r="G40" s="2" t="s">
        <v>29</v>
      </c>
      <c r="H40" s="2" t="s">
        <v>60</v>
      </c>
      <c r="I40" s="2" t="s">
        <v>61</v>
      </c>
      <c r="J40" s="2" t="s">
        <v>62</v>
      </c>
      <c r="K40" s="2" t="s">
        <v>63</v>
      </c>
      <c r="L40" s="2" t="s">
        <v>61</v>
      </c>
      <c r="M40" s="2" t="s">
        <v>35</v>
      </c>
      <c r="N40" s="2" t="s">
        <v>64</v>
      </c>
      <c r="O40" s="2" t="s">
        <v>65</v>
      </c>
      <c r="P40" s="2" t="s">
        <v>36</v>
      </c>
      <c r="Q40" s="2" t="s">
        <v>32</v>
      </c>
      <c r="R40" s="2" t="s">
        <v>61</v>
      </c>
      <c r="S40">
        <f t="shared" si="0"/>
        <v>198</v>
      </c>
      <c r="T40">
        <f t="shared" si="1"/>
        <v>39.6</v>
      </c>
      <c r="V40" s="2" t="s">
        <v>58</v>
      </c>
    </row>
  </sheetData>
  <sortState ref="A2:V40">
    <sortCondition descending="1" ref="T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tabSelected="1" workbookViewId="0">
      <selection activeCell="E9" sqref="E9"/>
    </sheetView>
  </sheetViews>
  <sheetFormatPr defaultRowHeight="15" x14ac:dyDescent="0.25"/>
  <sheetData>
    <row r="1" spans="1:2" x14ac:dyDescent="0.25">
      <c r="A1" t="s">
        <v>26</v>
      </c>
      <c r="B1">
        <v>72.756410256410263</v>
      </c>
    </row>
    <row r="2" spans="1:2" x14ac:dyDescent="0.25">
      <c r="A2" t="s">
        <v>29</v>
      </c>
      <c r="B2">
        <v>51.602564102564102</v>
      </c>
    </row>
    <row r="3" spans="1:2" x14ac:dyDescent="0.25">
      <c r="A3" t="s">
        <v>32</v>
      </c>
      <c r="B3">
        <v>41.964285714285722</v>
      </c>
    </row>
    <row r="4" spans="1:2" x14ac:dyDescent="0.25">
      <c r="A4" t="s">
        <v>35</v>
      </c>
      <c r="B4">
        <v>61.53846153846154</v>
      </c>
    </row>
    <row r="5" spans="1:2" x14ac:dyDescent="0.25">
      <c r="A5" t="s">
        <v>36</v>
      </c>
      <c r="B5">
        <v>58.333333333333343</v>
      </c>
    </row>
    <row r="6" spans="1:2" x14ac:dyDescent="0.25">
      <c r="A6" t="s">
        <v>62</v>
      </c>
      <c r="B6">
        <v>52.272727272727273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Marks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KVS</cp:lastModifiedBy>
  <dcterms:created xsi:type="dcterms:W3CDTF">2023-05-12T11:20:26Z</dcterms:created>
  <dcterms:modified xsi:type="dcterms:W3CDTF">2023-10-18T03:01:57Z</dcterms:modified>
</cp:coreProperties>
</file>